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70" yWindow="555" windowWidth="19815" windowHeight="9405"/>
  </bookViews>
  <sheets>
    <sheet name="Сведения о независимой оценке" sheetId="1" r:id="rId1"/>
    <sheet name="Индикаторы" sheetId="2" r:id="rId2"/>
  </sheets>
  <calcPr calcId="145621" iterateDelta="1E-4"/>
</workbook>
</file>

<file path=xl/calcChain.xml><?xml version="1.0" encoding="utf-8"?>
<calcChain xmlns="http://schemas.openxmlformats.org/spreadsheetml/2006/main">
  <c r="AF22" i="1"/>
  <c r="AC22"/>
  <c r="W22"/>
  <c r="N22"/>
  <c r="E22"/>
  <c r="E15" l="1"/>
  <c r="E16"/>
  <c r="E17"/>
  <c r="E18"/>
  <c r="E19"/>
  <c r="E20"/>
  <c r="E21"/>
  <c r="N15"/>
  <c r="N16"/>
  <c r="N17"/>
  <c r="N18"/>
  <c r="N19"/>
  <c r="N20"/>
  <c r="N21"/>
  <c r="W15"/>
  <c r="W16"/>
  <c r="W17"/>
  <c r="W18"/>
  <c r="W19"/>
  <c r="W20"/>
  <c r="W21"/>
  <c r="AC15"/>
  <c r="AC16"/>
  <c r="AC17"/>
  <c r="AC18"/>
  <c r="AC19"/>
  <c r="AC20"/>
  <c r="AC21"/>
  <c r="AF15"/>
  <c r="AF16"/>
  <c r="AF17"/>
  <c r="AF18"/>
  <c r="AF19"/>
  <c r="AF20"/>
  <c r="AF21"/>
</calcChain>
</file>

<file path=xl/sharedStrings.xml><?xml version="1.0" encoding="utf-8"?>
<sst xmlns="http://schemas.openxmlformats.org/spreadsheetml/2006/main" count="395" uniqueCount="93">
  <si>
    <t>Количественные результаты независимой оценки качества оказания услуг организациями</t>
  </si>
  <si>
    <t>№
п.п.</t>
  </si>
  <si>
    <t>Организация</t>
  </si>
  <si>
    <t>Численность
получателей
услуг
организации</t>
  </si>
  <si>
    <t>Количество
респондентов</t>
  </si>
  <si>
    <t>Доля
респондентов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</si>
  <si>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</si>
  <si>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Наименование индикатора</t>
  </si>
  <si>
    <t>Выполнение индикатора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</si>
  <si>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</si>
  <si>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</si>
  <si>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</si>
  <si>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</si>
  <si>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</si>
  <si>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</si>
  <si>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</si>
  <si>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Показатели</t>
  </si>
  <si>
    <t>1 - критерий открытости и доступности информации об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</si>
  <si>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</si>
  <si>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2.1 Обеспечение в организации социальной сферы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</si>
  <si>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</si>
  <si>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2.3 Доля получателей услуг удовлетворенных комфортностью предоставления услуг организацией социальной сферы</t>
  </si>
  <si>
    <t>2 - критерий комфортности условий предоставления услуги, в том числе время ожидания ее предоставления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</si>
  <si>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</si>
  <si>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</si>
  <si>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</si>
  <si>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</si>
  <si>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</si>
  <si>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3.3 Доля получателей услуг, удовлетворенных доступностью услуг для инвалидов</t>
  </si>
  <si>
    <t>3 - критерий доступности услуг для инвалидов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</si>
  <si>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</si>
  <si>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</si>
  <si>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</si>
  <si>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</si>
  <si>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</si>
  <si>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</si>
  <si>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4 - критерий доброжелательности, вежливости работников организации</t>
  </si>
  <si>
    <t>5.1.1 - Готовность получателей услуг рекомендовать организацию социальной сферы родственникам и знакомым.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</si>
  <si>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</si>
  <si>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</si>
  <si>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5.2 Доля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</si>
  <si>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</si>
  <si>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5.3 Доля получателей услуг, удовлетворенных в целом условиями оказания услуг в организации социальной сферы</t>
  </si>
  <si>
    <t>5 - критерий удовлетворенности условиями оказания услуг</t>
  </si>
  <si>
    <t>Общие критерии оценки</t>
  </si>
  <si>
    <t>отсутствует информация о деятельности организации социальной сферы</t>
  </si>
  <si>
    <t/>
  </si>
  <si>
    <t>объем информации (количество материалов/единиц информации), размещенной на информационных стендах в помещении организации по отношению к количеству материалов, размещение которых установлено нормативными правовыми актами (Истенд)</t>
  </si>
  <si>
    <t>отсутствует информация о деятельности организации социальной сферы на ее официальном сайте</t>
  </si>
  <si>
    <t>объем информации (количество материалов/единиц информации), размещенной на официальном сайте организации по отношению к количеству материалов, размещение которых установлено нормативными правовыми актами (Исайт)</t>
  </si>
  <si>
    <t>отсутствуют или не функционируют дистанционные способы взаимодействия</t>
  </si>
  <si>
    <t>Количество функционирующих дистанционных способов взаимодействия (от одного до трех способов включительно)</t>
  </si>
  <si>
    <t>в наличии и функционируют более трех  дистанционных способов взаимодействия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</si>
  <si>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 (Устенд)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</si>
  <si>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 (Усайт)</t>
  </si>
  <si>
    <t>отсутствуют комфортные условия</t>
  </si>
  <si>
    <t>количество комфортных условий для предоставления услуг</t>
  </si>
  <si>
    <t>наличие пяти  и более комфортных условий для предоставления услуг</t>
  </si>
  <si>
    <t>число получателей услуг, удовлетворенных комфортностью предоставления услуг организацией социальной сферы (Укомф), по отношению к  числу опрошенных  получателей услуг, ответивших на данный вопрос  (Чобщ)</t>
  </si>
  <si>
    <t>отсутствуют условия доступности для инвалидов</t>
  </si>
  <si>
    <t>количество условий доступности организации для инвалидов</t>
  </si>
  <si>
    <t>наличие пяти и более условий доступности для инвалидов</t>
  </si>
  <si>
    <t>отсутствуют условия доступности, позволяющие инвалидам получать услуги наравне с другими</t>
  </si>
  <si>
    <t>количество условий доступности, позволяющих инвалидам получать услуги наравне с другими</t>
  </si>
  <si>
    <t>наличие пяти и более условий  доступности</t>
  </si>
  <si>
    <t>число получателей услуг-инвалидов, удовлетворенных доступностью услуг для инвалидов  (Удост) , по отношению к  числу опрошенных  получателей услуг- инвалидов, ответивших на соответствующий вопрос анкеты  (Чинв)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</si>
  <si>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(Уперв.конт),  по отношению к числу опрошенных  получателей услуг, ответивших на соответствующий вопрос  анкеты ( Чобщ)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</si>
  <si>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 (Уоказ.услуг), по отношению к числу опрошенных  получателей услуг, ответивших на соответствующий вопрос анкеты ( Чобщ)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</si>
  <si>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 (Увежл.дист), по отношению к числу опрошенных  получателей услуг, ответивших на соответствующий вопрос анкеты (Чобщ)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</si>
  <si>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(Уреком), по отношению к числу опрошенных получателей услуг, ответивших на соответствующий вопрос анкеты (Чобщ)</t>
  </si>
  <si>
    <t>число получателей услуг, удовлетворенных организационными условиями предоставления услуг (Уорг.усл), по отношению к числу опрошенных  получателей услуг  ответивших на соответствующий вопрос анкеты (Чобщ)</t>
  </si>
  <si>
    <t>число  получателей услуг, удовлетворенных в целом условиями оказания услуг в организации социальной сферы (Ууд), по отношению к
числу опрошенных  получателей услуг, ответивших на соответствующий вопрос анкеты (Чобщ)</t>
  </si>
  <si>
    <t>Публично-правовое образование</t>
  </si>
  <si>
    <t>Сфера деятельности</t>
  </si>
  <si>
    <t>Период проведения независимой оценки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</si>
  <si>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</si>
  <si>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</si>
  <si>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</si>
  <si>
    <t>19</t>
  </si>
  <si>
    <t>20</t>
  </si>
  <si>
    <t>МБУ "ЦБС Лоухского муниципального района"</t>
  </si>
  <si>
    <t>МБУ "Лоухский ДК" Лоухского городского поселения</t>
  </si>
  <si>
    <t>МБУ "Пяозерский ДК"</t>
  </si>
  <si>
    <t>МБУ "Кестеньгский дом культуры"</t>
  </si>
  <si>
    <t>МБУ "Горняк"</t>
  </si>
  <si>
    <t>МБУК "СДК "Очаг""</t>
  </si>
  <si>
    <t>МБУК "Кристалл"</t>
  </si>
  <si>
    <t>МКУ "Сельский дом культуры п.Плотина"</t>
  </si>
  <si>
    <t>0</t>
  </si>
  <si>
    <t>7</t>
  </si>
  <si>
    <t>4</t>
  </si>
  <si>
    <t>14</t>
  </si>
  <si>
    <t>1</t>
  </si>
</sst>
</file>

<file path=xl/styles.xml><?xml version="1.0" encoding="utf-8"?>
<styleSheet xmlns="http://schemas.openxmlformats.org/spreadsheetml/2006/main">
  <numFmts count="1">
    <numFmt numFmtId="165" formatCode="000000"/>
  </numFmts>
  <fonts count="7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horizontal="left"/>
    </xf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wrapText="1"/>
    </xf>
    <xf numFmtId="9" fontId="6" fillId="6" borderId="1" xfId="0" applyNumberFormat="1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Fill="1" applyBorder="1" applyAlignment="1">
      <alignment horizontal="right" wrapText="1"/>
    </xf>
    <xf numFmtId="49" fontId="1" fillId="7" borderId="1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2"/>
  <sheetViews>
    <sheetView tabSelected="1" topLeftCell="A5" zoomScale="55" zoomScaleNormal="55" workbookViewId="0">
      <selection activeCell="H15" sqref="H15"/>
    </sheetView>
  </sheetViews>
  <sheetFormatPr defaultColWidth="17.140625" defaultRowHeight="15.75" customHeight="1"/>
  <cols>
    <col min="1" max="1" width="8" customWidth="1"/>
    <col min="2" max="2" width="56" customWidth="1"/>
    <col min="6" max="6" width="50" customWidth="1"/>
    <col min="9" max="9" width="50" customWidth="1"/>
    <col min="12" max="12" width="50" customWidth="1"/>
    <col min="15" max="15" width="50" customWidth="1"/>
    <col min="18" max="18" width="50" customWidth="1"/>
    <col min="21" max="21" width="50" customWidth="1"/>
    <col min="24" max="24" width="50" customWidth="1"/>
    <col min="27" max="27" width="50" customWidth="1"/>
    <col min="30" max="30" width="50" customWidth="1"/>
    <col min="33" max="33" width="50" customWidth="1"/>
    <col min="36" max="36" width="50" customWidth="1"/>
    <col min="39" max="39" width="50" customWidth="1"/>
    <col min="42" max="42" width="50" customWidth="1"/>
    <col min="45" max="45" width="50" customWidth="1"/>
    <col min="48" max="48" width="50" customWidth="1"/>
    <col min="51" max="51" width="50" customWidth="1"/>
  </cols>
  <sheetData>
    <row r="1" spans="1:53" ht="15.75" customHeight="1">
      <c r="A1" s="12" t="s">
        <v>0</v>
      </c>
      <c r="B1" s="12"/>
      <c r="C1" s="12"/>
      <c r="D1" s="12"/>
    </row>
    <row r="2" spans="1:53" ht="15.75" customHeight="1">
      <c r="A2" s="14"/>
      <c r="B2" s="14"/>
    </row>
    <row r="3" spans="1:53" ht="15.75" customHeight="1">
      <c r="A3" s="12" t="s">
        <v>72</v>
      </c>
      <c r="B3" s="12"/>
      <c r="C3" s="14"/>
      <c r="D3" s="14"/>
      <c r="E3" s="14"/>
    </row>
    <row r="4" spans="1:53" ht="15.75" customHeight="1">
      <c r="A4" s="12" t="s">
        <v>73</v>
      </c>
      <c r="B4" s="12"/>
      <c r="C4" s="14"/>
      <c r="D4" s="14"/>
      <c r="E4" s="14"/>
    </row>
    <row r="5" spans="1:53" ht="15.75" customHeight="1">
      <c r="A5" s="12" t="s">
        <v>74</v>
      </c>
      <c r="B5" s="12"/>
      <c r="C5" s="1"/>
    </row>
    <row r="6" spans="1:53" ht="15.75" customHeight="1">
      <c r="A6" s="12" t="s">
        <v>75</v>
      </c>
      <c r="B6" s="12"/>
      <c r="C6" s="14" t="s">
        <v>76</v>
      </c>
      <c r="D6" s="14"/>
      <c r="E6" s="14"/>
      <c r="F6" s="14"/>
      <c r="G6" s="14"/>
    </row>
    <row r="8" spans="1:53" ht="15.75" customHeight="1">
      <c r="A8" s="15" t="s">
        <v>77</v>
      </c>
      <c r="B8" s="15"/>
      <c r="C8" s="15"/>
      <c r="D8" s="15"/>
      <c r="E8" s="15"/>
    </row>
    <row r="9" spans="1:53">
      <c r="A9" s="13" t="s">
        <v>1</v>
      </c>
      <c r="B9" s="13" t="s">
        <v>2</v>
      </c>
      <c r="C9" s="13" t="s">
        <v>3</v>
      </c>
      <c r="D9" s="13" t="s">
        <v>4</v>
      </c>
      <c r="E9" s="13" t="s">
        <v>5</v>
      </c>
      <c r="F9" s="17" t="s">
        <v>44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</row>
    <row r="10" spans="1:53">
      <c r="A10" s="13"/>
      <c r="B10" s="13"/>
      <c r="C10" s="13"/>
      <c r="D10" s="13"/>
      <c r="E10" s="13"/>
      <c r="F10" s="19" t="s">
        <v>17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 t="s">
        <v>22</v>
      </c>
      <c r="V10" s="19"/>
      <c r="W10" s="19"/>
      <c r="X10" s="19"/>
      <c r="Y10" s="19"/>
      <c r="Z10" s="19"/>
      <c r="AA10" s="19" t="s">
        <v>29</v>
      </c>
      <c r="AB10" s="19"/>
      <c r="AC10" s="19"/>
      <c r="AD10" s="19"/>
      <c r="AE10" s="19"/>
      <c r="AF10" s="19"/>
      <c r="AG10" s="19"/>
      <c r="AH10" s="19"/>
      <c r="AI10" s="19"/>
      <c r="AJ10" s="19" t="s">
        <v>36</v>
      </c>
      <c r="AK10" s="19"/>
      <c r="AL10" s="19"/>
      <c r="AM10" s="19"/>
      <c r="AN10" s="19"/>
      <c r="AO10" s="19"/>
      <c r="AP10" s="19"/>
      <c r="AQ10" s="19"/>
      <c r="AR10" s="19"/>
      <c r="AS10" s="19" t="s">
        <v>43</v>
      </c>
      <c r="AT10" s="19"/>
      <c r="AU10" s="19"/>
      <c r="AV10" s="19"/>
      <c r="AW10" s="19"/>
      <c r="AX10" s="19"/>
      <c r="AY10" s="19"/>
      <c r="AZ10" s="19"/>
      <c r="BA10" s="19"/>
    </row>
    <row r="11" spans="1:53">
      <c r="A11" s="13"/>
      <c r="B11" s="13"/>
      <c r="C11" s="13"/>
      <c r="D11" s="13"/>
      <c r="E11" s="13"/>
      <c r="F11" s="18" t="s">
        <v>16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 t="s">
        <v>16</v>
      </c>
      <c r="V11" s="18"/>
      <c r="W11" s="18"/>
      <c r="X11" s="18"/>
      <c r="Y11" s="18"/>
      <c r="Z11" s="18"/>
      <c r="AA11" s="18" t="s">
        <v>16</v>
      </c>
      <c r="AB11" s="18"/>
      <c r="AC11" s="18"/>
      <c r="AD11" s="18"/>
      <c r="AE11" s="18"/>
      <c r="AF11" s="18"/>
      <c r="AG11" s="18"/>
      <c r="AH11" s="18"/>
      <c r="AI11" s="18"/>
      <c r="AJ11" s="18" t="s">
        <v>16</v>
      </c>
      <c r="AK11" s="18"/>
      <c r="AL11" s="18"/>
      <c r="AM11" s="18"/>
      <c r="AN11" s="18"/>
      <c r="AO11" s="18"/>
      <c r="AP11" s="18"/>
      <c r="AQ11" s="18"/>
      <c r="AR11" s="18"/>
      <c r="AS11" s="18" t="s">
        <v>16</v>
      </c>
      <c r="AT11" s="18"/>
      <c r="AU11" s="18"/>
      <c r="AV11" s="18"/>
      <c r="AW11" s="18"/>
      <c r="AX11" s="18"/>
      <c r="AY11" s="18"/>
      <c r="AZ11" s="18"/>
      <c r="BA11" s="18"/>
    </row>
    <row r="12" spans="1:53" ht="78.75" customHeight="1">
      <c r="A12" s="13"/>
      <c r="B12" s="13"/>
      <c r="C12" s="13"/>
      <c r="D12" s="13"/>
      <c r="E12" s="13"/>
      <c r="F12" s="16" t="s">
        <v>10</v>
      </c>
      <c r="G12" s="16"/>
      <c r="H12" s="16"/>
      <c r="I12" s="16"/>
      <c r="J12" s="16"/>
      <c r="K12" s="16"/>
      <c r="L12" s="16" t="s">
        <v>12</v>
      </c>
      <c r="M12" s="16"/>
      <c r="N12" s="16"/>
      <c r="O12" s="16" t="s">
        <v>15</v>
      </c>
      <c r="P12" s="16"/>
      <c r="Q12" s="16"/>
      <c r="R12" s="16"/>
      <c r="S12" s="16"/>
      <c r="T12" s="16"/>
      <c r="U12" s="16" t="s">
        <v>19</v>
      </c>
      <c r="V12" s="16"/>
      <c r="W12" s="16"/>
      <c r="X12" s="16" t="s">
        <v>21</v>
      </c>
      <c r="Y12" s="16"/>
      <c r="Z12" s="16"/>
      <c r="AA12" s="16" t="s">
        <v>24</v>
      </c>
      <c r="AB12" s="16"/>
      <c r="AC12" s="16"/>
      <c r="AD12" s="16" t="s">
        <v>26</v>
      </c>
      <c r="AE12" s="16"/>
      <c r="AF12" s="16"/>
      <c r="AG12" s="16" t="s">
        <v>28</v>
      </c>
      <c r="AH12" s="16"/>
      <c r="AI12" s="16"/>
      <c r="AJ12" s="16" t="s">
        <v>31</v>
      </c>
      <c r="AK12" s="16"/>
      <c r="AL12" s="16"/>
      <c r="AM12" s="16" t="s">
        <v>33</v>
      </c>
      <c r="AN12" s="16"/>
      <c r="AO12" s="16"/>
      <c r="AP12" s="16" t="s">
        <v>35</v>
      </c>
      <c r="AQ12" s="16"/>
      <c r="AR12" s="16"/>
      <c r="AS12" s="16" t="s">
        <v>38</v>
      </c>
      <c r="AT12" s="16"/>
      <c r="AU12" s="16"/>
      <c r="AV12" s="16" t="s">
        <v>40</v>
      </c>
      <c r="AW12" s="16"/>
      <c r="AX12" s="16"/>
      <c r="AY12" s="16" t="s">
        <v>42</v>
      </c>
      <c r="AZ12" s="16"/>
      <c r="BA12" s="16"/>
    </row>
    <row r="13" spans="1:53" ht="78.75" customHeight="1">
      <c r="A13" s="13"/>
      <c r="B13" s="13"/>
      <c r="C13" s="13"/>
      <c r="D13" s="13"/>
      <c r="E13" s="13"/>
      <c r="F13" s="16" t="s">
        <v>6</v>
      </c>
      <c r="G13" s="16"/>
      <c r="H13" s="16"/>
      <c r="I13" s="16" t="s">
        <v>9</v>
      </c>
      <c r="J13" s="16"/>
      <c r="K13" s="16"/>
      <c r="L13" s="16" t="s">
        <v>11</v>
      </c>
      <c r="M13" s="16"/>
      <c r="N13" s="16"/>
      <c r="O13" s="16" t="s">
        <v>13</v>
      </c>
      <c r="P13" s="16"/>
      <c r="Q13" s="16"/>
      <c r="R13" s="16" t="s">
        <v>14</v>
      </c>
      <c r="S13" s="16"/>
      <c r="T13" s="16"/>
      <c r="U13" s="16" t="s">
        <v>18</v>
      </c>
      <c r="V13" s="16"/>
      <c r="W13" s="16"/>
      <c r="X13" s="16" t="s">
        <v>20</v>
      </c>
      <c r="Y13" s="16"/>
      <c r="Z13" s="16"/>
      <c r="AA13" s="16" t="s">
        <v>23</v>
      </c>
      <c r="AB13" s="16"/>
      <c r="AC13" s="16"/>
      <c r="AD13" s="16" t="s">
        <v>25</v>
      </c>
      <c r="AE13" s="16"/>
      <c r="AF13" s="16"/>
      <c r="AG13" s="16" t="s">
        <v>27</v>
      </c>
      <c r="AH13" s="16"/>
      <c r="AI13" s="16"/>
      <c r="AJ13" s="16" t="s">
        <v>30</v>
      </c>
      <c r="AK13" s="16"/>
      <c r="AL13" s="16"/>
      <c r="AM13" s="16" t="s">
        <v>32</v>
      </c>
      <c r="AN13" s="16"/>
      <c r="AO13" s="16"/>
      <c r="AP13" s="16" t="s">
        <v>34</v>
      </c>
      <c r="AQ13" s="16"/>
      <c r="AR13" s="16"/>
      <c r="AS13" s="16" t="s">
        <v>37</v>
      </c>
      <c r="AT13" s="16"/>
      <c r="AU13" s="16"/>
      <c r="AV13" s="16" t="s">
        <v>39</v>
      </c>
      <c r="AW13" s="16"/>
      <c r="AX13" s="16"/>
      <c r="AY13" s="16" t="s">
        <v>41</v>
      </c>
      <c r="AZ13" s="16"/>
      <c r="BA13" s="16"/>
    </row>
    <row r="14" spans="1:53" ht="15.75" customHeight="1">
      <c r="A14" s="13"/>
      <c r="B14" s="13"/>
      <c r="C14" s="13"/>
      <c r="D14" s="13"/>
      <c r="E14" s="13"/>
      <c r="F14" s="2" t="s">
        <v>7</v>
      </c>
      <c r="G14" s="16" t="s">
        <v>8</v>
      </c>
      <c r="H14" s="16"/>
      <c r="I14" s="2" t="s">
        <v>7</v>
      </c>
      <c r="J14" s="16" t="s">
        <v>8</v>
      </c>
      <c r="K14" s="16"/>
      <c r="L14" s="2" t="s">
        <v>7</v>
      </c>
      <c r="M14" s="16" t="s">
        <v>8</v>
      </c>
      <c r="N14" s="16"/>
      <c r="O14" s="2" t="s">
        <v>7</v>
      </c>
      <c r="P14" s="16" t="s">
        <v>8</v>
      </c>
      <c r="Q14" s="16"/>
      <c r="R14" s="2" t="s">
        <v>7</v>
      </c>
      <c r="S14" s="16" t="s">
        <v>8</v>
      </c>
      <c r="T14" s="16"/>
      <c r="U14" s="2" t="s">
        <v>7</v>
      </c>
      <c r="V14" s="16" t="s">
        <v>8</v>
      </c>
      <c r="W14" s="16"/>
      <c r="X14" s="2" t="s">
        <v>7</v>
      </c>
      <c r="Y14" s="16" t="s">
        <v>8</v>
      </c>
      <c r="Z14" s="16"/>
      <c r="AA14" s="2" t="s">
        <v>7</v>
      </c>
      <c r="AB14" s="16" t="s">
        <v>8</v>
      </c>
      <c r="AC14" s="16"/>
      <c r="AD14" s="2" t="s">
        <v>7</v>
      </c>
      <c r="AE14" s="16" t="s">
        <v>8</v>
      </c>
      <c r="AF14" s="16"/>
      <c r="AG14" s="2" t="s">
        <v>7</v>
      </c>
      <c r="AH14" s="16" t="s">
        <v>8</v>
      </c>
      <c r="AI14" s="16"/>
      <c r="AJ14" s="2" t="s">
        <v>7</v>
      </c>
      <c r="AK14" s="16" t="s">
        <v>8</v>
      </c>
      <c r="AL14" s="16"/>
      <c r="AM14" s="2" t="s">
        <v>7</v>
      </c>
      <c r="AN14" s="16" t="s">
        <v>8</v>
      </c>
      <c r="AO14" s="16"/>
      <c r="AP14" s="2" t="s">
        <v>7</v>
      </c>
      <c r="AQ14" s="16" t="s">
        <v>8</v>
      </c>
      <c r="AR14" s="16"/>
      <c r="AS14" s="2" t="s">
        <v>7</v>
      </c>
      <c r="AT14" s="16" t="s">
        <v>8</v>
      </c>
      <c r="AU14" s="16"/>
      <c r="AV14" s="2" t="s">
        <v>7</v>
      </c>
      <c r="AW14" s="16" t="s">
        <v>8</v>
      </c>
      <c r="AX14" s="16"/>
      <c r="AY14" s="2" t="s">
        <v>7</v>
      </c>
      <c r="AZ14" s="16" t="s">
        <v>8</v>
      </c>
      <c r="BA14" s="16"/>
    </row>
    <row r="15" spans="1:53" ht="141.75">
      <c r="A15" s="3">
        <v>1</v>
      </c>
      <c r="B15" s="8" t="s">
        <v>80</v>
      </c>
      <c r="C15" s="3">
        <v>2288</v>
      </c>
      <c r="D15" s="10">
        <v>986</v>
      </c>
      <c r="E15" s="11">
        <f>D15/C15</f>
        <v>0.43094405594405594</v>
      </c>
      <c r="F15" s="4" t="s">
        <v>47</v>
      </c>
      <c r="G15" s="4" t="s">
        <v>78</v>
      </c>
      <c r="H15" s="4" t="s">
        <v>79</v>
      </c>
      <c r="I15" s="4" t="s">
        <v>49</v>
      </c>
      <c r="J15" s="4" t="s">
        <v>78</v>
      </c>
      <c r="K15" s="4" t="s">
        <v>79</v>
      </c>
      <c r="L15" s="4" t="s">
        <v>52</v>
      </c>
      <c r="M15" s="4">
        <v>4</v>
      </c>
      <c r="N15" s="6">
        <f>INDEX(Индикаторы!$N$15:$N$17,MATCH('Сведения о независимой оценке'!L15,Индикаторы!$L$15:$L$17,0))</f>
        <v>100</v>
      </c>
      <c r="O15" s="20" t="s">
        <v>53</v>
      </c>
      <c r="P15" s="4">
        <v>780</v>
      </c>
      <c r="Q15" s="4">
        <v>784</v>
      </c>
      <c r="R15" s="6" t="s">
        <v>54</v>
      </c>
      <c r="S15" s="4">
        <v>786</v>
      </c>
      <c r="T15" s="4">
        <v>801</v>
      </c>
      <c r="U15" s="4" t="s">
        <v>57</v>
      </c>
      <c r="V15" s="4">
        <v>7</v>
      </c>
      <c r="W15" s="6">
        <f>INDEX(Индикаторы!$W$15:$W$17,MATCH('Сведения о независимой оценке'!U15,Индикаторы!$U$15:$U$17,0))</f>
        <v>100</v>
      </c>
      <c r="X15" s="4" t="s">
        <v>58</v>
      </c>
      <c r="Y15" s="4">
        <v>885</v>
      </c>
      <c r="Z15" s="4">
        <v>986</v>
      </c>
      <c r="AA15" s="4" t="s">
        <v>59</v>
      </c>
      <c r="AB15" s="22" t="s">
        <v>88</v>
      </c>
      <c r="AC15" s="7">
        <f>INDEX(Индикаторы!$AC$15:$AC$17,MATCH('Сведения о независимой оценке'!AA15,Индикаторы!$AA$15:$AA$17,0))</f>
        <v>0</v>
      </c>
      <c r="AD15" s="4" t="s">
        <v>63</v>
      </c>
      <c r="AE15" s="4" t="s">
        <v>92</v>
      </c>
      <c r="AF15" s="6">
        <f>INDEX(Индикаторы!$AF$15:$AF$17,MATCH('Сведения о независимой оценке'!AD15,Индикаторы!$AD$15:$AD$17,0))</f>
        <v>20</v>
      </c>
      <c r="AG15" s="4" t="s">
        <v>65</v>
      </c>
      <c r="AH15" s="4">
        <v>66</v>
      </c>
      <c r="AI15" s="4">
        <v>75</v>
      </c>
      <c r="AJ15" s="6" t="s">
        <v>66</v>
      </c>
      <c r="AK15" s="4">
        <v>983</v>
      </c>
      <c r="AL15" s="4">
        <v>986</v>
      </c>
      <c r="AM15" s="6" t="s">
        <v>67</v>
      </c>
      <c r="AN15" s="4">
        <v>984</v>
      </c>
      <c r="AO15" s="4">
        <v>986</v>
      </c>
      <c r="AP15" s="6" t="s">
        <v>68</v>
      </c>
      <c r="AQ15" s="4">
        <v>836</v>
      </c>
      <c r="AR15" s="4">
        <v>840</v>
      </c>
      <c r="AS15" s="6" t="s">
        <v>69</v>
      </c>
      <c r="AT15" s="4">
        <v>982</v>
      </c>
      <c r="AU15" s="4">
        <v>986</v>
      </c>
      <c r="AV15" s="4" t="s">
        <v>70</v>
      </c>
      <c r="AW15" s="5">
        <v>976</v>
      </c>
      <c r="AX15" s="4">
        <v>986</v>
      </c>
      <c r="AY15" s="4" t="s">
        <v>71</v>
      </c>
      <c r="AZ15" s="4">
        <v>984</v>
      </c>
      <c r="BA15" s="4">
        <v>986</v>
      </c>
    </row>
    <row r="16" spans="1:53" ht="141.75">
      <c r="A16" s="3">
        <v>2</v>
      </c>
      <c r="B16" s="8" t="s">
        <v>81</v>
      </c>
      <c r="C16" s="3">
        <v>1250</v>
      </c>
      <c r="D16" s="10">
        <v>725</v>
      </c>
      <c r="E16" s="11">
        <f>D16/C16</f>
        <v>0.57999999999999996</v>
      </c>
      <c r="F16" s="4" t="s">
        <v>47</v>
      </c>
      <c r="G16" s="4" t="s">
        <v>91</v>
      </c>
      <c r="H16" s="4" t="s">
        <v>79</v>
      </c>
      <c r="I16" s="4" t="s">
        <v>49</v>
      </c>
      <c r="J16" s="4" t="s">
        <v>91</v>
      </c>
      <c r="K16" s="4" t="s">
        <v>79</v>
      </c>
      <c r="L16" s="4" t="s">
        <v>52</v>
      </c>
      <c r="M16" s="4">
        <v>4</v>
      </c>
      <c r="N16" s="6">
        <f>INDEX(Индикаторы!$N$15:$N$17,MATCH('Сведения о независимой оценке'!L16,Индикаторы!$L$15:$L$17,0))</f>
        <v>100</v>
      </c>
      <c r="O16" s="20" t="s">
        <v>53</v>
      </c>
      <c r="P16" s="4">
        <v>657</v>
      </c>
      <c r="Q16" s="4">
        <v>661</v>
      </c>
      <c r="R16" s="6" t="s">
        <v>54</v>
      </c>
      <c r="S16" s="4">
        <v>620</v>
      </c>
      <c r="T16" s="4">
        <v>636</v>
      </c>
      <c r="U16" s="4" t="s">
        <v>57</v>
      </c>
      <c r="V16" s="4">
        <v>7</v>
      </c>
      <c r="W16" s="6">
        <f>INDEX(Индикаторы!$W$15:$W$17,MATCH('Сведения о независимой оценке'!U16,Индикаторы!$U$15:$U$17,0))</f>
        <v>100</v>
      </c>
      <c r="X16" s="4" t="s">
        <v>58</v>
      </c>
      <c r="Y16" s="4">
        <v>717</v>
      </c>
      <c r="Z16" s="4">
        <v>725</v>
      </c>
      <c r="AA16" s="4" t="s">
        <v>59</v>
      </c>
      <c r="AB16" s="22" t="s">
        <v>88</v>
      </c>
      <c r="AC16" s="7">
        <f>INDEX(Индикаторы!$AC$15:$AC$17,MATCH('Сведения о независимой оценке'!AA16,Индикаторы!$AA$15:$AA$17,0))</f>
        <v>0</v>
      </c>
      <c r="AD16" s="4" t="s">
        <v>63</v>
      </c>
      <c r="AE16" s="4" t="s">
        <v>92</v>
      </c>
      <c r="AF16" s="6">
        <f>INDEX(Индикаторы!$AF$15:$AF$17,MATCH('Сведения о независимой оценке'!AD16,Индикаторы!$AD$15:$AD$17,0))</f>
        <v>20</v>
      </c>
      <c r="AG16" s="4" t="s">
        <v>65</v>
      </c>
      <c r="AH16" s="4">
        <v>70</v>
      </c>
      <c r="AI16" s="4">
        <v>79</v>
      </c>
      <c r="AJ16" s="6" t="s">
        <v>66</v>
      </c>
      <c r="AK16" s="4">
        <v>722</v>
      </c>
      <c r="AL16" s="4">
        <v>725</v>
      </c>
      <c r="AM16" s="6" t="s">
        <v>67</v>
      </c>
      <c r="AN16" s="4">
        <v>723</v>
      </c>
      <c r="AO16" s="4">
        <v>725</v>
      </c>
      <c r="AP16" s="6" t="s">
        <v>68</v>
      </c>
      <c r="AQ16" s="4">
        <v>687</v>
      </c>
      <c r="AR16" s="4">
        <v>689</v>
      </c>
      <c r="AS16" s="6" t="s">
        <v>69</v>
      </c>
      <c r="AT16" s="4">
        <v>724</v>
      </c>
      <c r="AU16" s="4">
        <v>725</v>
      </c>
      <c r="AV16" s="4" t="s">
        <v>70</v>
      </c>
      <c r="AW16" s="5">
        <v>718</v>
      </c>
      <c r="AX16" s="4">
        <v>725</v>
      </c>
      <c r="AY16" s="4" t="s">
        <v>71</v>
      </c>
      <c r="AZ16" s="4">
        <v>724</v>
      </c>
      <c r="BA16" s="4">
        <v>725</v>
      </c>
    </row>
    <row r="17" spans="1:53" ht="157.5" customHeight="1">
      <c r="A17" s="3">
        <v>3</v>
      </c>
      <c r="B17" s="8" t="s">
        <v>82</v>
      </c>
      <c r="C17" s="3">
        <v>720</v>
      </c>
      <c r="D17" s="10">
        <v>720</v>
      </c>
      <c r="E17" s="11">
        <f>D17/C17</f>
        <v>1</v>
      </c>
      <c r="F17" s="4" t="s">
        <v>47</v>
      </c>
      <c r="G17" s="4" t="s">
        <v>91</v>
      </c>
      <c r="H17" s="4" t="s">
        <v>79</v>
      </c>
      <c r="I17" s="4" t="s">
        <v>49</v>
      </c>
      <c r="J17" s="4" t="s">
        <v>91</v>
      </c>
      <c r="K17" s="4" t="s">
        <v>79</v>
      </c>
      <c r="L17" s="4" t="s">
        <v>52</v>
      </c>
      <c r="M17" s="4" t="s">
        <v>90</v>
      </c>
      <c r="N17" s="6">
        <f>INDEX(Индикаторы!$N$15:$N$17,MATCH('Сведения о независимой оценке'!L17,Индикаторы!$L$15:$L$17,0))</f>
        <v>100</v>
      </c>
      <c r="O17" s="20" t="s">
        <v>53</v>
      </c>
      <c r="P17" s="4">
        <v>704</v>
      </c>
      <c r="Q17" s="4">
        <v>707</v>
      </c>
      <c r="R17" s="6" t="s">
        <v>54</v>
      </c>
      <c r="S17" s="4">
        <v>559</v>
      </c>
      <c r="T17" s="4">
        <v>574</v>
      </c>
      <c r="U17" s="4" t="s">
        <v>57</v>
      </c>
      <c r="V17" s="4" t="s">
        <v>89</v>
      </c>
      <c r="W17" s="6">
        <f>INDEX(Индикаторы!$W$15:$W$17,MATCH('Сведения о независимой оценке'!U17,Индикаторы!$U$15:$U$17,0))</f>
        <v>100</v>
      </c>
      <c r="X17" s="4" t="s">
        <v>58</v>
      </c>
      <c r="Y17" s="4">
        <v>720</v>
      </c>
      <c r="Z17" s="4">
        <v>720</v>
      </c>
      <c r="AA17" s="4" t="s">
        <v>59</v>
      </c>
      <c r="AB17" s="22" t="s">
        <v>88</v>
      </c>
      <c r="AC17" s="7">
        <f>INDEX(Индикаторы!$AC$15:$AC$17,MATCH('Сведения о независимой оценке'!AA17,Индикаторы!$AA$15:$AA$17,0))</f>
        <v>0</v>
      </c>
      <c r="AD17" s="4" t="s">
        <v>62</v>
      </c>
      <c r="AE17" s="22" t="s">
        <v>88</v>
      </c>
      <c r="AF17" s="6">
        <f>INDEX(Индикаторы!$AF$15:$AF$17,MATCH('Сведения о независимой оценке'!AD17,Индикаторы!$AD$15:$AD$17,0))</f>
        <v>0</v>
      </c>
      <c r="AG17" s="4" t="s">
        <v>65</v>
      </c>
      <c r="AH17" s="4">
        <v>233</v>
      </c>
      <c r="AI17" s="4">
        <v>248</v>
      </c>
      <c r="AJ17" s="6" t="s">
        <v>66</v>
      </c>
      <c r="AK17" s="4">
        <v>720</v>
      </c>
      <c r="AL17" s="4">
        <v>720</v>
      </c>
      <c r="AM17" s="6" t="s">
        <v>67</v>
      </c>
      <c r="AN17" s="4">
        <v>719</v>
      </c>
      <c r="AO17" s="4">
        <v>720</v>
      </c>
      <c r="AP17" s="6" t="s">
        <v>68</v>
      </c>
      <c r="AQ17" s="4">
        <v>585</v>
      </c>
      <c r="AR17" s="4">
        <v>589</v>
      </c>
      <c r="AS17" s="6" t="s">
        <v>69</v>
      </c>
      <c r="AT17" s="4">
        <v>718</v>
      </c>
      <c r="AU17" s="4">
        <v>720</v>
      </c>
      <c r="AV17" s="4" t="s">
        <v>70</v>
      </c>
      <c r="AW17" s="5">
        <v>716</v>
      </c>
      <c r="AX17" s="4">
        <v>720</v>
      </c>
      <c r="AY17" s="4" t="s">
        <v>71</v>
      </c>
      <c r="AZ17" s="4">
        <v>718</v>
      </c>
      <c r="BA17" s="4">
        <v>720</v>
      </c>
    </row>
    <row r="18" spans="1:53" ht="122.25" customHeight="1">
      <c r="A18" s="3">
        <v>4</v>
      </c>
      <c r="B18" s="8" t="s">
        <v>83</v>
      </c>
      <c r="C18" s="3">
        <v>480</v>
      </c>
      <c r="D18" s="10">
        <v>192</v>
      </c>
      <c r="E18" s="11">
        <f t="shared" ref="E18:E21" si="0">D18/C18</f>
        <v>0.4</v>
      </c>
      <c r="F18" s="4" t="s">
        <v>47</v>
      </c>
      <c r="G18" s="21" t="s">
        <v>88</v>
      </c>
      <c r="H18" s="4" t="s">
        <v>79</v>
      </c>
      <c r="I18" s="4" t="s">
        <v>49</v>
      </c>
      <c r="J18" s="21" t="s">
        <v>88</v>
      </c>
      <c r="K18" s="4" t="s">
        <v>79</v>
      </c>
      <c r="L18" s="4" t="s">
        <v>50</v>
      </c>
      <c r="M18" s="21" t="s">
        <v>88</v>
      </c>
      <c r="N18" s="6">
        <f>INDEX(Индикаторы!$N$15:$N$17,MATCH('Сведения о независимой оценке'!L18,Индикаторы!$L$15:$L$17,0))</f>
        <v>0</v>
      </c>
      <c r="O18" s="20" t="s">
        <v>53</v>
      </c>
      <c r="P18" s="4">
        <v>182</v>
      </c>
      <c r="Q18" s="4">
        <v>192</v>
      </c>
      <c r="R18" s="6" t="s">
        <v>54</v>
      </c>
      <c r="S18" s="4">
        <v>129</v>
      </c>
      <c r="T18" s="4">
        <v>139</v>
      </c>
      <c r="U18" s="4" t="s">
        <v>57</v>
      </c>
      <c r="V18" s="4" t="s">
        <v>89</v>
      </c>
      <c r="W18" s="6">
        <f>INDEX(Индикаторы!$W$15:$W$17,MATCH('Сведения о независимой оценке'!U18,Индикаторы!$U$15:$U$17,0))</f>
        <v>100</v>
      </c>
      <c r="X18" s="4" t="s">
        <v>58</v>
      </c>
      <c r="Y18" s="4">
        <v>175</v>
      </c>
      <c r="Z18" s="4">
        <v>192</v>
      </c>
      <c r="AA18" s="4" t="s">
        <v>59</v>
      </c>
      <c r="AB18" s="22" t="s">
        <v>88</v>
      </c>
      <c r="AC18" s="7">
        <f>INDEX(Индикаторы!$AC$15:$AC$17,MATCH('Сведения о независимой оценке'!AA18,Индикаторы!$AA$15:$AA$17,0))</f>
        <v>0</v>
      </c>
      <c r="AD18" s="4" t="s">
        <v>62</v>
      </c>
      <c r="AE18" s="22" t="s">
        <v>88</v>
      </c>
      <c r="AF18" s="6">
        <f>INDEX(Индикаторы!$AF$15:$AF$17,MATCH('Сведения о независимой оценке'!AD18,Индикаторы!$AD$15:$AD$17,0))</f>
        <v>0</v>
      </c>
      <c r="AG18" s="4" t="s">
        <v>65</v>
      </c>
      <c r="AH18" s="4">
        <v>60</v>
      </c>
      <c r="AI18" s="4">
        <v>60</v>
      </c>
      <c r="AJ18" s="6" t="s">
        <v>66</v>
      </c>
      <c r="AK18" s="4">
        <v>185</v>
      </c>
      <c r="AL18" s="4">
        <v>192</v>
      </c>
      <c r="AM18" s="6" t="s">
        <v>67</v>
      </c>
      <c r="AN18" s="4">
        <v>189</v>
      </c>
      <c r="AO18" s="4">
        <v>192</v>
      </c>
      <c r="AP18" s="6" t="s">
        <v>68</v>
      </c>
      <c r="AQ18" s="4">
        <v>132</v>
      </c>
      <c r="AR18" s="4">
        <v>132</v>
      </c>
      <c r="AS18" s="6" t="s">
        <v>69</v>
      </c>
      <c r="AT18" s="4">
        <v>175</v>
      </c>
      <c r="AU18" s="4">
        <v>192</v>
      </c>
      <c r="AV18" s="4" t="s">
        <v>70</v>
      </c>
      <c r="AW18" s="5">
        <v>182</v>
      </c>
      <c r="AX18" s="4">
        <v>192</v>
      </c>
      <c r="AY18" s="4" t="s">
        <v>71</v>
      </c>
      <c r="AZ18" s="4">
        <v>182</v>
      </c>
      <c r="BA18" s="4">
        <v>192</v>
      </c>
    </row>
    <row r="19" spans="1:53" ht="135" customHeight="1">
      <c r="A19" s="3">
        <v>5</v>
      </c>
      <c r="B19" s="9" t="s">
        <v>84</v>
      </c>
      <c r="C19" s="3">
        <v>980</v>
      </c>
      <c r="D19" s="10">
        <v>392</v>
      </c>
      <c r="E19" s="11">
        <f t="shared" si="0"/>
        <v>0.4</v>
      </c>
      <c r="F19" s="4" t="s">
        <v>47</v>
      </c>
      <c r="G19" s="21" t="s">
        <v>88</v>
      </c>
      <c r="H19" s="4" t="s">
        <v>79</v>
      </c>
      <c r="I19" s="4" t="s">
        <v>49</v>
      </c>
      <c r="J19" s="21" t="s">
        <v>88</v>
      </c>
      <c r="K19" s="4" t="s">
        <v>79</v>
      </c>
      <c r="L19" s="4" t="s">
        <v>50</v>
      </c>
      <c r="M19" s="21" t="s">
        <v>88</v>
      </c>
      <c r="N19" s="6">
        <f>INDEX(Индикаторы!$N$15:$N$17,MATCH('Сведения о независимой оценке'!L19,Индикаторы!$L$15:$L$17,0))</f>
        <v>0</v>
      </c>
      <c r="O19" s="20" t="s">
        <v>53</v>
      </c>
      <c r="P19" s="4">
        <v>375</v>
      </c>
      <c r="Q19" s="4">
        <v>375</v>
      </c>
      <c r="R19" s="6" t="s">
        <v>54</v>
      </c>
      <c r="S19" s="4">
        <v>244</v>
      </c>
      <c r="T19" s="4">
        <v>253</v>
      </c>
      <c r="U19" s="4" t="s">
        <v>57</v>
      </c>
      <c r="V19" s="4" t="s">
        <v>89</v>
      </c>
      <c r="W19" s="6">
        <f>INDEX(Индикаторы!$W$15:$W$17,MATCH('Сведения о независимой оценке'!U19,Индикаторы!$U$15:$U$17,0))</f>
        <v>100</v>
      </c>
      <c r="X19" s="4" t="s">
        <v>58</v>
      </c>
      <c r="Y19" s="4">
        <v>375</v>
      </c>
      <c r="Z19" s="4">
        <v>392</v>
      </c>
      <c r="AA19" s="4" t="s">
        <v>59</v>
      </c>
      <c r="AB19" s="22" t="s">
        <v>88</v>
      </c>
      <c r="AC19" s="7">
        <f>INDEX(Индикаторы!$AC$15:$AC$17,MATCH('Сведения о независимой оценке'!AA19,Индикаторы!$AA$15:$AA$17,0))</f>
        <v>0</v>
      </c>
      <c r="AD19" s="4" t="s">
        <v>62</v>
      </c>
      <c r="AE19" s="22" t="s">
        <v>88</v>
      </c>
      <c r="AF19" s="6">
        <f>INDEX(Индикаторы!$AF$15:$AF$17,MATCH('Сведения о независимой оценке'!AD19,Индикаторы!$AD$15:$AD$17,0))</f>
        <v>0</v>
      </c>
      <c r="AG19" s="4" t="s">
        <v>65</v>
      </c>
      <c r="AH19" s="4">
        <v>44</v>
      </c>
      <c r="AI19" s="4">
        <v>52</v>
      </c>
      <c r="AJ19" s="6" t="s">
        <v>66</v>
      </c>
      <c r="AK19" s="4">
        <v>392</v>
      </c>
      <c r="AL19" s="4">
        <v>392</v>
      </c>
      <c r="AM19" s="6" t="s">
        <v>67</v>
      </c>
      <c r="AN19" s="4">
        <v>392</v>
      </c>
      <c r="AO19" s="4">
        <v>392</v>
      </c>
      <c r="AP19" s="6" t="s">
        <v>68</v>
      </c>
      <c r="AQ19" s="4">
        <v>305</v>
      </c>
      <c r="AR19" s="4">
        <v>305</v>
      </c>
      <c r="AS19" s="6" t="s">
        <v>69</v>
      </c>
      <c r="AT19" s="4">
        <v>383</v>
      </c>
      <c r="AU19" s="4">
        <v>392</v>
      </c>
      <c r="AV19" s="4" t="s">
        <v>70</v>
      </c>
      <c r="AW19" s="5">
        <v>392</v>
      </c>
      <c r="AX19" s="4">
        <v>392</v>
      </c>
      <c r="AY19" s="4" t="s">
        <v>71</v>
      </c>
      <c r="AZ19" s="4">
        <v>392</v>
      </c>
      <c r="BA19" s="4">
        <v>392</v>
      </c>
    </row>
    <row r="20" spans="1:53" ht="129" customHeight="1">
      <c r="A20" s="3">
        <v>6</v>
      </c>
      <c r="B20" s="8" t="s">
        <v>85</v>
      </c>
      <c r="C20" s="3">
        <v>62</v>
      </c>
      <c r="D20" s="10">
        <v>42</v>
      </c>
      <c r="E20" s="11">
        <f t="shared" si="0"/>
        <v>0.67741935483870963</v>
      </c>
      <c r="F20" s="4" t="s">
        <v>47</v>
      </c>
      <c r="G20" s="21" t="s">
        <v>88</v>
      </c>
      <c r="H20" s="4" t="s">
        <v>79</v>
      </c>
      <c r="I20" s="4" t="s">
        <v>49</v>
      </c>
      <c r="J20" s="21" t="s">
        <v>88</v>
      </c>
      <c r="K20" s="4" t="s">
        <v>79</v>
      </c>
      <c r="L20" s="4" t="s">
        <v>50</v>
      </c>
      <c r="M20" s="21" t="s">
        <v>88</v>
      </c>
      <c r="N20" s="6">
        <f>INDEX(Индикаторы!$N$15:$N$17,MATCH('Сведения о независимой оценке'!L20,Индикаторы!$L$15:$L$17,0))</f>
        <v>0</v>
      </c>
      <c r="O20" s="20" t="s">
        <v>53</v>
      </c>
      <c r="P20" s="4">
        <v>26</v>
      </c>
      <c r="Q20" s="4">
        <v>26</v>
      </c>
      <c r="R20" s="6" t="s">
        <v>54</v>
      </c>
      <c r="S20" s="4">
        <v>25</v>
      </c>
      <c r="T20" s="4">
        <v>25</v>
      </c>
      <c r="U20" s="4" t="s">
        <v>57</v>
      </c>
      <c r="V20" s="4" t="s">
        <v>89</v>
      </c>
      <c r="W20" s="6">
        <f>INDEX(Индикаторы!$W$15:$W$17,MATCH('Сведения о независимой оценке'!U20,Индикаторы!$U$15:$U$17,0))</f>
        <v>100</v>
      </c>
      <c r="X20" s="4" t="s">
        <v>58</v>
      </c>
      <c r="Y20" s="4">
        <v>39</v>
      </c>
      <c r="Z20" s="4">
        <v>42</v>
      </c>
      <c r="AA20" s="4" t="s">
        <v>59</v>
      </c>
      <c r="AB20" s="22" t="s">
        <v>88</v>
      </c>
      <c r="AC20" s="7">
        <f>INDEX(Индикаторы!$AC$15:$AC$17,MATCH('Сведения о независимой оценке'!AA20,Индикаторы!$AA$15:$AA$17,0))</f>
        <v>0</v>
      </c>
      <c r="AD20" s="4" t="s">
        <v>62</v>
      </c>
      <c r="AE20" s="22" t="s">
        <v>88</v>
      </c>
      <c r="AF20" s="6">
        <f>INDEX(Индикаторы!$AF$15:$AF$17,MATCH('Сведения о независимой оценке'!AD20,Индикаторы!$AD$15:$AD$17,0))</f>
        <v>0</v>
      </c>
      <c r="AG20" s="4" t="s">
        <v>65</v>
      </c>
      <c r="AH20" s="4">
        <v>1</v>
      </c>
      <c r="AI20" s="4">
        <v>2</v>
      </c>
      <c r="AJ20" s="6" t="s">
        <v>66</v>
      </c>
      <c r="AK20" s="4">
        <v>42</v>
      </c>
      <c r="AL20" s="4">
        <v>42</v>
      </c>
      <c r="AM20" s="6" t="s">
        <v>67</v>
      </c>
      <c r="AN20" s="4">
        <v>42</v>
      </c>
      <c r="AO20" s="4">
        <v>42</v>
      </c>
      <c r="AP20" s="6" t="s">
        <v>68</v>
      </c>
      <c r="AQ20" s="4">
        <v>33</v>
      </c>
      <c r="AR20" s="4">
        <v>33</v>
      </c>
      <c r="AS20" s="6" t="s">
        <v>69</v>
      </c>
      <c r="AT20" s="4">
        <v>42</v>
      </c>
      <c r="AU20" s="4">
        <v>42</v>
      </c>
      <c r="AV20" s="4" t="s">
        <v>70</v>
      </c>
      <c r="AW20" s="5">
        <v>41</v>
      </c>
      <c r="AX20" s="4">
        <v>42</v>
      </c>
      <c r="AY20" s="4" t="s">
        <v>71</v>
      </c>
      <c r="AZ20" s="4">
        <v>42</v>
      </c>
      <c r="BA20" s="4">
        <v>42</v>
      </c>
    </row>
    <row r="21" spans="1:53" ht="119.25" customHeight="1">
      <c r="A21" s="3">
        <v>7</v>
      </c>
      <c r="B21" s="8" t="s">
        <v>86</v>
      </c>
      <c r="C21" s="3">
        <v>80</v>
      </c>
      <c r="D21" s="10">
        <v>73</v>
      </c>
      <c r="E21" s="11">
        <f t="shared" si="0"/>
        <v>0.91249999999999998</v>
      </c>
      <c r="F21" s="4" t="s">
        <v>47</v>
      </c>
      <c r="G21" s="21" t="s">
        <v>88</v>
      </c>
      <c r="H21" s="4" t="s">
        <v>79</v>
      </c>
      <c r="I21" s="4" t="s">
        <v>49</v>
      </c>
      <c r="J21" s="21" t="s">
        <v>88</v>
      </c>
      <c r="K21" s="4" t="s">
        <v>79</v>
      </c>
      <c r="L21" s="4" t="s">
        <v>50</v>
      </c>
      <c r="M21" s="21" t="s">
        <v>88</v>
      </c>
      <c r="N21" s="6">
        <f>INDEX(Индикаторы!$N$15:$N$17,MATCH('Сведения о независимой оценке'!L21,Индикаторы!$L$15:$L$17,0))</f>
        <v>0</v>
      </c>
      <c r="O21" s="20" t="s">
        <v>53</v>
      </c>
      <c r="P21" s="4">
        <v>65</v>
      </c>
      <c r="Q21" s="4">
        <v>65</v>
      </c>
      <c r="R21" s="6" t="s">
        <v>54</v>
      </c>
      <c r="S21" s="4">
        <v>33</v>
      </c>
      <c r="T21" s="4">
        <v>33</v>
      </c>
      <c r="U21" s="4" t="s">
        <v>57</v>
      </c>
      <c r="V21" s="4" t="s">
        <v>89</v>
      </c>
      <c r="W21" s="6">
        <f>INDEX(Индикаторы!$W$15:$W$17,MATCH('Сведения о независимой оценке'!U21,Индикаторы!$U$15:$U$17,0))</f>
        <v>100</v>
      </c>
      <c r="X21" s="4" t="s">
        <v>58</v>
      </c>
      <c r="Y21" s="4">
        <v>69</v>
      </c>
      <c r="Z21" s="4">
        <v>73</v>
      </c>
      <c r="AA21" s="4" t="s">
        <v>59</v>
      </c>
      <c r="AB21" s="22" t="s">
        <v>88</v>
      </c>
      <c r="AC21" s="7">
        <f>INDEX(Индикаторы!$AC$15:$AC$17,MATCH('Сведения о независимой оценке'!AA21,Индикаторы!$AA$15:$AA$17,0))</f>
        <v>0</v>
      </c>
      <c r="AD21" s="4" t="s">
        <v>62</v>
      </c>
      <c r="AE21" s="22" t="s">
        <v>88</v>
      </c>
      <c r="AF21" s="6">
        <f>INDEX(Индикаторы!$AF$15:$AF$17,MATCH('Сведения о независимой оценке'!AD21,Индикаторы!$AD$15:$AD$17,0))</f>
        <v>0</v>
      </c>
      <c r="AG21" s="4" t="s">
        <v>65</v>
      </c>
      <c r="AH21" s="4">
        <v>14</v>
      </c>
      <c r="AI21" s="4">
        <v>16</v>
      </c>
      <c r="AJ21" s="6" t="s">
        <v>66</v>
      </c>
      <c r="AK21" s="4">
        <v>73</v>
      </c>
      <c r="AL21" s="4">
        <v>73</v>
      </c>
      <c r="AM21" s="6" t="s">
        <v>67</v>
      </c>
      <c r="AN21" s="4">
        <v>73</v>
      </c>
      <c r="AO21" s="4">
        <v>73</v>
      </c>
      <c r="AP21" s="6" t="s">
        <v>68</v>
      </c>
      <c r="AQ21" s="4">
        <v>45</v>
      </c>
      <c r="AR21" s="4">
        <v>45</v>
      </c>
      <c r="AS21" s="6" t="s">
        <v>69</v>
      </c>
      <c r="AT21" s="4">
        <v>71</v>
      </c>
      <c r="AU21" s="4">
        <v>73</v>
      </c>
      <c r="AV21" s="4" t="s">
        <v>70</v>
      </c>
      <c r="AW21" s="5">
        <v>73</v>
      </c>
      <c r="AX21" s="4">
        <v>73</v>
      </c>
      <c r="AY21" s="4" t="s">
        <v>71</v>
      </c>
      <c r="AZ21" s="4">
        <v>73</v>
      </c>
      <c r="BA21" s="4">
        <v>73</v>
      </c>
    </row>
    <row r="22" spans="1:53" ht="119.25" customHeight="1">
      <c r="A22" s="3">
        <v>8</v>
      </c>
      <c r="B22" s="8" t="s">
        <v>87</v>
      </c>
      <c r="C22" s="3">
        <v>151</v>
      </c>
      <c r="D22" s="10">
        <v>73</v>
      </c>
      <c r="E22" s="11">
        <f t="shared" ref="E22" si="1">D22/C22</f>
        <v>0.48344370860927155</v>
      </c>
      <c r="F22" s="4" t="s">
        <v>47</v>
      </c>
      <c r="G22" s="21" t="s">
        <v>88</v>
      </c>
      <c r="H22" s="4" t="s">
        <v>79</v>
      </c>
      <c r="I22" s="4" t="s">
        <v>49</v>
      </c>
      <c r="J22" s="21" t="s">
        <v>88</v>
      </c>
      <c r="K22" s="4" t="s">
        <v>79</v>
      </c>
      <c r="L22" s="4" t="s">
        <v>50</v>
      </c>
      <c r="M22" s="21" t="s">
        <v>88</v>
      </c>
      <c r="N22" s="6">
        <f>INDEX(Индикаторы!$N$15:$N$17,MATCH('Сведения о независимой оценке'!L22,Индикаторы!$L$15:$L$17,0))</f>
        <v>0</v>
      </c>
      <c r="O22" s="20" t="s">
        <v>53</v>
      </c>
      <c r="P22" s="4">
        <v>61</v>
      </c>
      <c r="Q22" s="4">
        <v>61</v>
      </c>
      <c r="R22" s="6" t="s">
        <v>54</v>
      </c>
      <c r="S22" s="4">
        <v>58</v>
      </c>
      <c r="T22" s="4">
        <v>58</v>
      </c>
      <c r="U22" s="4" t="s">
        <v>57</v>
      </c>
      <c r="V22" s="4" t="s">
        <v>89</v>
      </c>
      <c r="W22" s="6">
        <f>INDEX(Индикаторы!$W$15:$W$17,MATCH('Сведения о независимой оценке'!U22,Индикаторы!$U$15:$U$17,0))</f>
        <v>100</v>
      </c>
      <c r="X22" s="4" t="s">
        <v>58</v>
      </c>
      <c r="Y22" s="4">
        <v>73</v>
      </c>
      <c r="Z22" s="4">
        <v>73</v>
      </c>
      <c r="AA22" s="4" t="s">
        <v>59</v>
      </c>
      <c r="AB22" s="22" t="s">
        <v>88</v>
      </c>
      <c r="AC22" s="7">
        <f>INDEX(Индикаторы!$AC$15:$AC$17,MATCH('Сведения о независимой оценке'!AA22,Индикаторы!$AA$15:$AA$17,0))</f>
        <v>0</v>
      </c>
      <c r="AD22" s="4" t="s">
        <v>62</v>
      </c>
      <c r="AE22" s="22" t="s">
        <v>88</v>
      </c>
      <c r="AF22" s="6">
        <f>INDEX(Индикаторы!$AF$15:$AF$17,MATCH('Сведения о независимой оценке'!AD22,Индикаторы!$AD$15:$AD$17,0))</f>
        <v>0</v>
      </c>
      <c r="AG22" s="4" t="s">
        <v>65</v>
      </c>
      <c r="AH22" s="4">
        <v>12</v>
      </c>
      <c r="AI22" s="4">
        <v>12</v>
      </c>
      <c r="AJ22" s="6" t="s">
        <v>66</v>
      </c>
      <c r="AK22" s="4">
        <v>73</v>
      </c>
      <c r="AL22" s="4">
        <v>73</v>
      </c>
      <c r="AM22" s="6" t="s">
        <v>67</v>
      </c>
      <c r="AN22" s="4">
        <v>73</v>
      </c>
      <c r="AO22" s="4">
        <v>73</v>
      </c>
      <c r="AP22" s="6" t="s">
        <v>68</v>
      </c>
      <c r="AQ22" s="4">
        <v>59</v>
      </c>
      <c r="AR22" s="4">
        <v>59</v>
      </c>
      <c r="AS22" s="6" t="s">
        <v>69</v>
      </c>
      <c r="AT22" s="4">
        <v>73</v>
      </c>
      <c r="AU22" s="4">
        <v>73</v>
      </c>
      <c r="AV22" s="4" t="s">
        <v>70</v>
      </c>
      <c r="AW22" s="5">
        <v>73</v>
      </c>
      <c r="AX22" s="4">
        <v>73</v>
      </c>
      <c r="AY22" s="4" t="s">
        <v>71</v>
      </c>
      <c r="AZ22" s="4">
        <v>73</v>
      </c>
      <c r="BA22" s="4">
        <v>73</v>
      </c>
    </row>
  </sheetData>
  <mergeCells count="72">
    <mergeCell ref="AY13:BA13"/>
    <mergeCell ref="AZ14:BA14"/>
    <mergeCell ref="AY12:BA12"/>
    <mergeCell ref="AS11:BA11"/>
    <mergeCell ref="AS10:BA10"/>
    <mergeCell ref="AS13:AU13"/>
    <mergeCell ref="AT14:AU14"/>
    <mergeCell ref="AS12:AU12"/>
    <mergeCell ref="AV13:AX13"/>
    <mergeCell ref="AW14:AX14"/>
    <mergeCell ref="AV12:AX12"/>
    <mergeCell ref="AJ11:AR11"/>
    <mergeCell ref="AJ10:AR10"/>
    <mergeCell ref="AJ13:AL13"/>
    <mergeCell ref="AK14:AL14"/>
    <mergeCell ref="AJ12:AL12"/>
    <mergeCell ref="AM13:AO13"/>
    <mergeCell ref="AN14:AO14"/>
    <mergeCell ref="AM12:AO12"/>
    <mergeCell ref="AH14:AI14"/>
    <mergeCell ref="AG12:AI12"/>
    <mergeCell ref="AP13:AR13"/>
    <mergeCell ref="AQ14:AR14"/>
    <mergeCell ref="AP12:AR12"/>
    <mergeCell ref="U10:Z10"/>
    <mergeCell ref="AA13:AC13"/>
    <mergeCell ref="AB14:AC14"/>
    <mergeCell ref="AA12:AC12"/>
    <mergeCell ref="AA11:AI11"/>
    <mergeCell ref="AA10:AI10"/>
    <mergeCell ref="U13:W13"/>
    <mergeCell ref="V14:W14"/>
    <mergeCell ref="U12:W12"/>
    <mergeCell ref="X13:Z13"/>
    <mergeCell ref="Y14:Z14"/>
    <mergeCell ref="X12:Z12"/>
    <mergeCell ref="AD13:AF13"/>
    <mergeCell ref="AE14:AF14"/>
    <mergeCell ref="AD12:AF12"/>
    <mergeCell ref="AG13:AI13"/>
    <mergeCell ref="G14:H14"/>
    <mergeCell ref="I13:K13"/>
    <mergeCell ref="J14:K14"/>
    <mergeCell ref="F12:K12"/>
    <mergeCell ref="F9:BA9"/>
    <mergeCell ref="R13:T13"/>
    <mergeCell ref="S14:T14"/>
    <mergeCell ref="O12:T12"/>
    <mergeCell ref="F11:T11"/>
    <mergeCell ref="F10:T10"/>
    <mergeCell ref="L13:N13"/>
    <mergeCell ref="M14:N14"/>
    <mergeCell ref="L12:N12"/>
    <mergeCell ref="O13:Q13"/>
    <mergeCell ref="P14:Q14"/>
    <mergeCell ref="U11:Z11"/>
    <mergeCell ref="A1:D1"/>
    <mergeCell ref="A9:A14"/>
    <mergeCell ref="B9:B14"/>
    <mergeCell ref="C9:C14"/>
    <mergeCell ref="D9:D14"/>
    <mergeCell ref="A2:B2"/>
    <mergeCell ref="A3:B3"/>
    <mergeCell ref="C3:E3"/>
    <mergeCell ref="A4:B4"/>
    <mergeCell ref="C4:E4"/>
    <mergeCell ref="A5:B5"/>
    <mergeCell ref="A6:B6"/>
    <mergeCell ref="C6:G6"/>
    <mergeCell ref="A8:E8"/>
    <mergeCell ref="E9:E14"/>
    <mergeCell ref="F13:H1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>
          <x14:formula1>
            <xm:f>Индикаторы!$F$15:$F$16</xm:f>
          </x14:formula1>
          <xm:sqref>F15:F22</xm:sqref>
        </x14:dataValidation>
        <x14:dataValidation type="list" allowBlank="1">
          <x14:formula1>
            <xm:f>Индикаторы!$I$15:$I$16</xm:f>
          </x14:formula1>
          <xm:sqref>I15:I22</xm:sqref>
        </x14:dataValidation>
        <x14:dataValidation type="list" allowBlank="1">
          <x14:formula1>
            <xm:f>Индикаторы!$L$15:$L$17</xm:f>
          </x14:formula1>
          <xm:sqref>L15:L22</xm:sqref>
        </x14:dataValidation>
        <x14:dataValidation type="list" allowBlank="1">
          <x14:formula1>
            <xm:f>Индикаторы!$O$15:$O$15</xm:f>
          </x14:formula1>
          <xm:sqref>O15:O22</xm:sqref>
        </x14:dataValidation>
        <x14:dataValidation type="list" allowBlank="1">
          <x14:formula1>
            <xm:f>Индикаторы!$R$15:$R$15</xm:f>
          </x14:formula1>
          <xm:sqref>R15:R22</xm:sqref>
        </x14:dataValidation>
        <x14:dataValidation type="list" allowBlank="1">
          <x14:formula1>
            <xm:f>Индикаторы!$U$15:$U$17</xm:f>
          </x14:formula1>
          <xm:sqref>U15:U22</xm:sqref>
        </x14:dataValidation>
        <x14:dataValidation type="list" allowBlank="1">
          <x14:formula1>
            <xm:f>Индикаторы!$X$15:$X$15</xm:f>
          </x14:formula1>
          <xm:sqref>X15:X22</xm:sqref>
        </x14:dataValidation>
        <x14:dataValidation type="list" allowBlank="1">
          <x14:formula1>
            <xm:f>Индикаторы!$AA$15:$AA$17</xm:f>
          </x14:formula1>
          <xm:sqref>AA15:AA22</xm:sqref>
        </x14:dataValidation>
        <x14:dataValidation type="list" allowBlank="1">
          <x14:formula1>
            <xm:f>Индикаторы!$AD$15:$AD$17</xm:f>
          </x14:formula1>
          <xm:sqref>AD15:AD22</xm:sqref>
        </x14:dataValidation>
        <x14:dataValidation type="list" allowBlank="1">
          <x14:formula1>
            <xm:f>Индикаторы!$AG$15:$AG$15</xm:f>
          </x14:formula1>
          <xm:sqref>AG15:AG22</xm:sqref>
        </x14:dataValidation>
        <x14:dataValidation type="list" allowBlank="1">
          <x14:formula1>
            <xm:f>Индикаторы!$AJ$15:$AJ$15</xm:f>
          </x14:formula1>
          <xm:sqref>AJ15:AJ22</xm:sqref>
        </x14:dataValidation>
        <x14:dataValidation type="list" allowBlank="1">
          <x14:formula1>
            <xm:f>Индикаторы!$AM$15:$AM$15</xm:f>
          </x14:formula1>
          <xm:sqref>AM15:AM22</xm:sqref>
        </x14:dataValidation>
        <x14:dataValidation type="list" allowBlank="1">
          <x14:formula1>
            <xm:f>Индикаторы!$AP$15:$AP$15</xm:f>
          </x14:formula1>
          <xm:sqref>AP15:AP22</xm:sqref>
        </x14:dataValidation>
        <x14:dataValidation type="list" allowBlank="1">
          <x14:formula1>
            <xm:f>Индикаторы!$AS$15:$AS$15</xm:f>
          </x14:formula1>
          <xm:sqref>AS15:AS22</xm:sqref>
        </x14:dataValidation>
        <x14:dataValidation type="list" allowBlank="1">
          <x14:formula1>
            <xm:f>Индикаторы!$AV$15:$AV$15</xm:f>
          </x14:formula1>
          <xm:sqref>AV15:AV22</xm:sqref>
        </x14:dataValidation>
        <x14:dataValidation type="list" allowBlank="1">
          <x14:formula1>
            <xm:f>Индикаторы!$AY$15:$AY$15</xm:f>
          </x14:formula1>
          <xm:sqref>AY15:AY22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9:BA17"/>
  <sheetViews>
    <sheetView topLeftCell="A7" workbookViewId="0">
      <selection activeCell="H16" sqref="H16"/>
    </sheetView>
  </sheetViews>
  <sheetFormatPr defaultColWidth="17.140625" defaultRowHeight="15.75" customHeight="1"/>
  <cols>
    <col min="1" max="1" width="8" customWidth="1"/>
    <col min="2" max="2" width="56" customWidth="1"/>
    <col min="6" max="6" width="50" customWidth="1"/>
    <col min="9" max="9" width="50" customWidth="1"/>
    <col min="12" max="12" width="50" customWidth="1"/>
    <col min="15" max="15" width="50" customWidth="1"/>
    <col min="18" max="18" width="50" customWidth="1"/>
    <col min="21" max="21" width="50" customWidth="1"/>
    <col min="24" max="24" width="50" customWidth="1"/>
    <col min="27" max="27" width="50" customWidth="1"/>
    <col min="30" max="30" width="50" customWidth="1"/>
    <col min="33" max="33" width="50" customWidth="1"/>
    <col min="36" max="36" width="50" customWidth="1"/>
    <col min="39" max="39" width="50" customWidth="1"/>
    <col min="42" max="42" width="50" customWidth="1"/>
    <col min="45" max="45" width="50" customWidth="1"/>
    <col min="48" max="48" width="50" customWidth="1"/>
    <col min="51" max="51" width="50" customWidth="1"/>
  </cols>
  <sheetData>
    <row r="9" spans="1:53">
      <c r="A9" s="13" t="s">
        <v>1</v>
      </c>
      <c r="B9" s="13" t="s">
        <v>2</v>
      </c>
      <c r="C9" s="13" t="s">
        <v>3</v>
      </c>
      <c r="D9" s="13" t="s">
        <v>4</v>
      </c>
      <c r="E9" s="13" t="s">
        <v>5</v>
      </c>
      <c r="F9" s="17" t="s">
        <v>44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</row>
    <row r="10" spans="1:53">
      <c r="A10" s="13"/>
      <c r="B10" s="13"/>
      <c r="C10" s="13"/>
      <c r="D10" s="13"/>
      <c r="E10" s="13"/>
      <c r="F10" s="19" t="s">
        <v>17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 t="s">
        <v>22</v>
      </c>
      <c r="V10" s="19"/>
      <c r="W10" s="19"/>
      <c r="X10" s="19"/>
      <c r="Y10" s="19"/>
      <c r="Z10" s="19"/>
      <c r="AA10" s="19" t="s">
        <v>29</v>
      </c>
      <c r="AB10" s="19"/>
      <c r="AC10" s="19"/>
      <c r="AD10" s="19"/>
      <c r="AE10" s="19"/>
      <c r="AF10" s="19"/>
      <c r="AG10" s="19"/>
      <c r="AH10" s="19"/>
      <c r="AI10" s="19"/>
      <c r="AJ10" s="19" t="s">
        <v>36</v>
      </c>
      <c r="AK10" s="19"/>
      <c r="AL10" s="19"/>
      <c r="AM10" s="19"/>
      <c r="AN10" s="19"/>
      <c r="AO10" s="19"/>
      <c r="AP10" s="19"/>
      <c r="AQ10" s="19"/>
      <c r="AR10" s="19"/>
      <c r="AS10" s="19" t="s">
        <v>43</v>
      </c>
      <c r="AT10" s="19"/>
      <c r="AU10" s="19"/>
      <c r="AV10" s="19"/>
      <c r="AW10" s="19"/>
      <c r="AX10" s="19"/>
      <c r="AY10" s="19"/>
      <c r="AZ10" s="19"/>
      <c r="BA10" s="19"/>
    </row>
    <row r="11" spans="1:53">
      <c r="A11" s="13"/>
      <c r="B11" s="13"/>
      <c r="C11" s="13"/>
      <c r="D11" s="13"/>
      <c r="E11" s="13"/>
      <c r="F11" s="18" t="s">
        <v>16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 t="s">
        <v>16</v>
      </c>
      <c r="V11" s="18"/>
      <c r="W11" s="18"/>
      <c r="X11" s="18"/>
      <c r="Y11" s="18"/>
      <c r="Z11" s="18"/>
      <c r="AA11" s="18" t="s">
        <v>16</v>
      </c>
      <c r="AB11" s="18"/>
      <c r="AC11" s="18"/>
      <c r="AD11" s="18"/>
      <c r="AE11" s="18"/>
      <c r="AF11" s="18"/>
      <c r="AG11" s="18"/>
      <c r="AH11" s="18"/>
      <c r="AI11" s="18"/>
      <c r="AJ11" s="18" t="s">
        <v>16</v>
      </c>
      <c r="AK11" s="18"/>
      <c r="AL11" s="18"/>
      <c r="AM11" s="18"/>
      <c r="AN11" s="18"/>
      <c r="AO11" s="18"/>
      <c r="AP11" s="18"/>
      <c r="AQ11" s="18"/>
      <c r="AR11" s="18"/>
      <c r="AS11" s="18" t="s">
        <v>16</v>
      </c>
      <c r="AT11" s="18"/>
      <c r="AU11" s="18"/>
      <c r="AV11" s="18"/>
      <c r="AW11" s="18"/>
      <c r="AX11" s="18"/>
      <c r="AY11" s="18"/>
      <c r="AZ11" s="18"/>
      <c r="BA11" s="18"/>
    </row>
    <row r="12" spans="1:53" ht="78.75" customHeight="1">
      <c r="A12" s="13"/>
      <c r="B12" s="13"/>
      <c r="C12" s="13"/>
      <c r="D12" s="13"/>
      <c r="E12" s="13"/>
      <c r="F12" s="16" t="s">
        <v>10</v>
      </c>
      <c r="G12" s="16"/>
      <c r="H12" s="16"/>
      <c r="I12" s="16"/>
      <c r="J12" s="16"/>
      <c r="K12" s="16"/>
      <c r="L12" s="16" t="s">
        <v>12</v>
      </c>
      <c r="M12" s="16"/>
      <c r="N12" s="16"/>
      <c r="O12" s="16" t="s">
        <v>15</v>
      </c>
      <c r="P12" s="16"/>
      <c r="Q12" s="16"/>
      <c r="R12" s="16"/>
      <c r="S12" s="16"/>
      <c r="T12" s="16"/>
      <c r="U12" s="16" t="s">
        <v>19</v>
      </c>
      <c r="V12" s="16"/>
      <c r="W12" s="16"/>
      <c r="X12" s="16" t="s">
        <v>21</v>
      </c>
      <c r="Y12" s="16"/>
      <c r="Z12" s="16"/>
      <c r="AA12" s="16" t="s">
        <v>24</v>
      </c>
      <c r="AB12" s="16"/>
      <c r="AC12" s="16"/>
      <c r="AD12" s="16" t="s">
        <v>26</v>
      </c>
      <c r="AE12" s="16"/>
      <c r="AF12" s="16"/>
      <c r="AG12" s="16" t="s">
        <v>28</v>
      </c>
      <c r="AH12" s="16"/>
      <c r="AI12" s="16"/>
      <c r="AJ12" s="16" t="s">
        <v>31</v>
      </c>
      <c r="AK12" s="16"/>
      <c r="AL12" s="16"/>
      <c r="AM12" s="16" t="s">
        <v>33</v>
      </c>
      <c r="AN12" s="16"/>
      <c r="AO12" s="16"/>
      <c r="AP12" s="16" t="s">
        <v>35</v>
      </c>
      <c r="AQ12" s="16"/>
      <c r="AR12" s="16"/>
      <c r="AS12" s="16" t="s">
        <v>38</v>
      </c>
      <c r="AT12" s="16"/>
      <c r="AU12" s="16"/>
      <c r="AV12" s="16" t="s">
        <v>40</v>
      </c>
      <c r="AW12" s="16"/>
      <c r="AX12" s="16"/>
      <c r="AY12" s="16" t="s">
        <v>42</v>
      </c>
      <c r="AZ12" s="16"/>
      <c r="BA12" s="16"/>
    </row>
    <row r="13" spans="1:53" ht="78.75" customHeight="1">
      <c r="A13" s="13"/>
      <c r="B13" s="13"/>
      <c r="C13" s="13"/>
      <c r="D13" s="13"/>
      <c r="E13" s="13"/>
      <c r="F13" s="16" t="s">
        <v>6</v>
      </c>
      <c r="G13" s="16"/>
      <c r="H13" s="16"/>
      <c r="I13" s="16" t="s">
        <v>9</v>
      </c>
      <c r="J13" s="16"/>
      <c r="K13" s="16"/>
      <c r="L13" s="16" t="s">
        <v>11</v>
      </c>
      <c r="M13" s="16"/>
      <c r="N13" s="16"/>
      <c r="O13" s="16" t="s">
        <v>13</v>
      </c>
      <c r="P13" s="16"/>
      <c r="Q13" s="16"/>
      <c r="R13" s="16" t="s">
        <v>14</v>
      </c>
      <c r="S13" s="16"/>
      <c r="T13" s="16"/>
      <c r="U13" s="16" t="s">
        <v>18</v>
      </c>
      <c r="V13" s="16"/>
      <c r="W13" s="16"/>
      <c r="X13" s="16" t="s">
        <v>20</v>
      </c>
      <c r="Y13" s="16"/>
      <c r="Z13" s="16"/>
      <c r="AA13" s="16" t="s">
        <v>23</v>
      </c>
      <c r="AB13" s="16"/>
      <c r="AC13" s="16"/>
      <c r="AD13" s="16" t="s">
        <v>25</v>
      </c>
      <c r="AE13" s="16"/>
      <c r="AF13" s="16"/>
      <c r="AG13" s="16" t="s">
        <v>27</v>
      </c>
      <c r="AH13" s="16"/>
      <c r="AI13" s="16"/>
      <c r="AJ13" s="16" t="s">
        <v>30</v>
      </c>
      <c r="AK13" s="16"/>
      <c r="AL13" s="16"/>
      <c r="AM13" s="16" t="s">
        <v>32</v>
      </c>
      <c r="AN13" s="16"/>
      <c r="AO13" s="16"/>
      <c r="AP13" s="16" t="s">
        <v>34</v>
      </c>
      <c r="AQ13" s="16"/>
      <c r="AR13" s="16"/>
      <c r="AS13" s="16" t="s">
        <v>37</v>
      </c>
      <c r="AT13" s="16"/>
      <c r="AU13" s="16"/>
      <c r="AV13" s="16" t="s">
        <v>39</v>
      </c>
      <c r="AW13" s="16"/>
      <c r="AX13" s="16"/>
      <c r="AY13" s="16" t="s">
        <v>41</v>
      </c>
      <c r="AZ13" s="16"/>
      <c r="BA13" s="16"/>
    </row>
    <row r="14" spans="1:53" ht="15.75" customHeight="1">
      <c r="A14" s="13"/>
      <c r="B14" s="13"/>
      <c r="C14" s="13"/>
      <c r="D14" s="13"/>
      <c r="E14" s="13"/>
      <c r="F14" s="2" t="s">
        <v>7</v>
      </c>
      <c r="G14" s="16" t="s">
        <v>8</v>
      </c>
      <c r="H14" s="16"/>
      <c r="I14" s="2" t="s">
        <v>7</v>
      </c>
      <c r="J14" s="16" t="s">
        <v>8</v>
      </c>
      <c r="K14" s="16"/>
      <c r="L14" s="2" t="s">
        <v>7</v>
      </c>
      <c r="M14" s="16" t="s">
        <v>8</v>
      </c>
      <c r="N14" s="16"/>
      <c r="O14" s="2" t="s">
        <v>7</v>
      </c>
      <c r="P14" s="16" t="s">
        <v>8</v>
      </c>
      <c r="Q14" s="16"/>
      <c r="R14" s="2" t="s">
        <v>7</v>
      </c>
      <c r="S14" s="16" t="s">
        <v>8</v>
      </c>
      <c r="T14" s="16"/>
      <c r="U14" s="2" t="s">
        <v>7</v>
      </c>
      <c r="V14" s="16" t="s">
        <v>8</v>
      </c>
      <c r="W14" s="16"/>
      <c r="X14" s="2" t="s">
        <v>7</v>
      </c>
      <c r="Y14" s="16" t="s">
        <v>8</v>
      </c>
      <c r="Z14" s="16"/>
      <c r="AA14" s="2" t="s">
        <v>7</v>
      </c>
      <c r="AB14" s="16" t="s">
        <v>8</v>
      </c>
      <c r="AC14" s="16"/>
      <c r="AD14" s="2" t="s">
        <v>7</v>
      </c>
      <c r="AE14" s="16" t="s">
        <v>8</v>
      </c>
      <c r="AF14" s="16"/>
      <c r="AG14" s="2" t="s">
        <v>7</v>
      </c>
      <c r="AH14" s="16" t="s">
        <v>8</v>
      </c>
      <c r="AI14" s="16"/>
      <c r="AJ14" s="2" t="s">
        <v>7</v>
      </c>
      <c r="AK14" s="16" t="s">
        <v>8</v>
      </c>
      <c r="AL14" s="16"/>
      <c r="AM14" s="2" t="s">
        <v>7</v>
      </c>
      <c r="AN14" s="16" t="s">
        <v>8</v>
      </c>
      <c r="AO14" s="16"/>
      <c r="AP14" s="2" t="s">
        <v>7</v>
      </c>
      <c r="AQ14" s="16" t="s">
        <v>8</v>
      </c>
      <c r="AR14" s="16"/>
      <c r="AS14" s="2" t="s">
        <v>7</v>
      </c>
      <c r="AT14" s="16" t="s">
        <v>8</v>
      </c>
      <c r="AU14" s="16"/>
      <c r="AV14" s="2" t="s">
        <v>7</v>
      </c>
      <c r="AW14" s="16" t="s">
        <v>8</v>
      </c>
      <c r="AX14" s="16"/>
      <c r="AY14" s="2" t="s">
        <v>7</v>
      </c>
      <c r="AZ14" s="16" t="s">
        <v>8</v>
      </c>
      <c r="BA14" s="16"/>
    </row>
    <row r="15" spans="1:53" ht="94.5">
      <c r="A15" s="3"/>
      <c r="B15" s="3"/>
      <c r="C15" s="3"/>
      <c r="D15" s="3"/>
      <c r="E15" s="3"/>
      <c r="F15" s="4" t="s">
        <v>45</v>
      </c>
      <c r="G15" s="4" t="s">
        <v>46</v>
      </c>
      <c r="H15" s="4">
        <v>0</v>
      </c>
      <c r="I15" s="4" t="s">
        <v>48</v>
      </c>
      <c r="J15" s="4" t="s">
        <v>46</v>
      </c>
      <c r="K15" s="4">
        <v>0</v>
      </c>
      <c r="L15" s="4" t="s">
        <v>50</v>
      </c>
      <c r="M15" s="4" t="s">
        <v>46</v>
      </c>
      <c r="N15" s="4">
        <v>0</v>
      </c>
      <c r="O15" s="4" t="s">
        <v>53</v>
      </c>
      <c r="P15" s="4">
        <v>0</v>
      </c>
      <c r="Q15" s="4">
        <v>100</v>
      </c>
      <c r="R15" s="4" t="s">
        <v>54</v>
      </c>
      <c r="S15" s="4">
        <v>0</v>
      </c>
      <c r="T15" s="4">
        <v>100</v>
      </c>
      <c r="U15" s="4" t="s">
        <v>55</v>
      </c>
      <c r="V15" s="4" t="s">
        <v>46</v>
      </c>
      <c r="W15" s="4">
        <v>0</v>
      </c>
      <c r="X15" s="4" t="s">
        <v>58</v>
      </c>
      <c r="Y15" s="4">
        <v>0</v>
      </c>
      <c r="Z15" s="4">
        <v>100</v>
      </c>
      <c r="AA15" s="4" t="s">
        <v>59</v>
      </c>
      <c r="AB15" s="4" t="s">
        <v>46</v>
      </c>
      <c r="AC15" s="4">
        <v>0</v>
      </c>
      <c r="AD15" s="4" t="s">
        <v>62</v>
      </c>
      <c r="AE15" s="4" t="s">
        <v>46</v>
      </c>
      <c r="AF15" s="4">
        <v>0</v>
      </c>
      <c r="AG15" s="4" t="s">
        <v>65</v>
      </c>
      <c r="AH15" s="4">
        <v>0</v>
      </c>
      <c r="AI15" s="4">
        <v>100</v>
      </c>
      <c r="AJ15" s="4" t="s">
        <v>66</v>
      </c>
      <c r="AK15" s="4">
        <v>0</v>
      </c>
      <c r="AL15" s="4">
        <v>100</v>
      </c>
      <c r="AM15" s="4" t="s">
        <v>67</v>
      </c>
      <c r="AN15" s="4">
        <v>0</v>
      </c>
      <c r="AO15" s="4">
        <v>100</v>
      </c>
      <c r="AP15" s="4" t="s">
        <v>68</v>
      </c>
      <c r="AQ15" s="4">
        <v>0</v>
      </c>
      <c r="AR15" s="4">
        <v>100</v>
      </c>
      <c r="AS15" s="4" t="s">
        <v>69</v>
      </c>
      <c r="AT15" s="4">
        <v>0</v>
      </c>
      <c r="AU15" s="4">
        <v>100</v>
      </c>
      <c r="AV15" s="4" t="s">
        <v>70</v>
      </c>
      <c r="AW15" s="4">
        <v>0</v>
      </c>
      <c r="AX15" s="4">
        <v>100</v>
      </c>
      <c r="AY15" s="4" t="s">
        <v>71</v>
      </c>
      <c r="AZ15" s="4">
        <v>0</v>
      </c>
      <c r="BA15" s="4">
        <v>100</v>
      </c>
    </row>
    <row r="16" spans="1:53" ht="94.5">
      <c r="A16" s="3"/>
      <c r="B16" s="3"/>
      <c r="C16" s="3"/>
      <c r="D16" s="3"/>
      <c r="E16" s="3"/>
      <c r="F16" s="4" t="s">
        <v>47</v>
      </c>
      <c r="G16" s="4"/>
      <c r="H16" s="4">
        <v>100</v>
      </c>
      <c r="I16" s="4" t="s">
        <v>49</v>
      </c>
      <c r="J16" s="4"/>
      <c r="K16" s="4">
        <v>100</v>
      </c>
      <c r="L16" s="4" t="s">
        <v>51</v>
      </c>
      <c r="M16" s="4"/>
      <c r="N16" s="4">
        <v>30</v>
      </c>
      <c r="U16" s="4" t="s">
        <v>56</v>
      </c>
      <c r="V16" s="4"/>
      <c r="W16" s="4">
        <v>20</v>
      </c>
      <c r="AA16" s="4" t="s">
        <v>60</v>
      </c>
      <c r="AB16" s="4"/>
      <c r="AC16" s="4">
        <v>20</v>
      </c>
      <c r="AD16" s="4" t="s">
        <v>63</v>
      </c>
      <c r="AE16" s="4"/>
      <c r="AF16" s="4">
        <v>20</v>
      </c>
    </row>
    <row r="17" spans="1:32" ht="31.5">
      <c r="A17" s="3"/>
      <c r="B17" s="3"/>
      <c r="C17" s="3"/>
      <c r="D17" s="3"/>
      <c r="E17" s="3"/>
      <c r="L17" s="4" t="s">
        <v>52</v>
      </c>
      <c r="M17" s="4" t="s">
        <v>46</v>
      </c>
      <c r="N17" s="4">
        <v>100</v>
      </c>
      <c r="U17" s="4" t="s">
        <v>57</v>
      </c>
      <c r="V17" s="4" t="s">
        <v>46</v>
      </c>
      <c r="W17" s="4">
        <v>100</v>
      </c>
      <c r="AA17" s="4" t="s">
        <v>61</v>
      </c>
      <c r="AB17" s="4" t="s">
        <v>46</v>
      </c>
      <c r="AC17" s="4">
        <v>100</v>
      </c>
      <c r="AD17" s="4" t="s">
        <v>64</v>
      </c>
      <c r="AE17" s="4" t="s">
        <v>46</v>
      </c>
      <c r="AF17" s="4">
        <v>100</v>
      </c>
    </row>
  </sheetData>
  <mergeCells count="62">
    <mergeCell ref="F9:BA9"/>
    <mergeCell ref="AY13:BA13"/>
    <mergeCell ref="AZ14:BA14"/>
    <mergeCell ref="AY12:BA12"/>
    <mergeCell ref="AS11:BA11"/>
    <mergeCell ref="AS10:BA10"/>
    <mergeCell ref="AS13:AU13"/>
    <mergeCell ref="AT14:AU14"/>
    <mergeCell ref="AS12:AU12"/>
    <mergeCell ref="AV13:AX13"/>
    <mergeCell ref="AW14:AX14"/>
    <mergeCell ref="AV12:AX12"/>
    <mergeCell ref="AP13:AR13"/>
    <mergeCell ref="AQ14:AR14"/>
    <mergeCell ref="AP12:AR12"/>
    <mergeCell ref="AJ11:AR11"/>
    <mergeCell ref="AG13:AI13"/>
    <mergeCell ref="AH14:AI14"/>
    <mergeCell ref="AG12:AI12"/>
    <mergeCell ref="AJ10:AR10"/>
    <mergeCell ref="AJ13:AL13"/>
    <mergeCell ref="AK14:AL14"/>
    <mergeCell ref="AJ12:AL12"/>
    <mergeCell ref="AM13:AO13"/>
    <mergeCell ref="AN14:AO14"/>
    <mergeCell ref="AM12:AO12"/>
    <mergeCell ref="U11:Z11"/>
    <mergeCell ref="U10:Z10"/>
    <mergeCell ref="AA13:AC13"/>
    <mergeCell ref="AB14:AC14"/>
    <mergeCell ref="AA12:AC12"/>
    <mergeCell ref="AA11:AI11"/>
    <mergeCell ref="AA10:AI10"/>
    <mergeCell ref="U13:W13"/>
    <mergeCell ref="V14:W14"/>
    <mergeCell ref="U12:W12"/>
    <mergeCell ref="X13:Z13"/>
    <mergeCell ref="Y14:Z14"/>
    <mergeCell ref="X12:Z12"/>
    <mergeCell ref="AD13:AF13"/>
    <mergeCell ref="AE14:AF14"/>
    <mergeCell ref="AD12:AF12"/>
    <mergeCell ref="R13:T13"/>
    <mergeCell ref="S14:T14"/>
    <mergeCell ref="O12:T12"/>
    <mergeCell ref="F11:T11"/>
    <mergeCell ref="F10:T10"/>
    <mergeCell ref="L13:N13"/>
    <mergeCell ref="M14:N14"/>
    <mergeCell ref="L12:N12"/>
    <mergeCell ref="O13:Q13"/>
    <mergeCell ref="P14:Q14"/>
    <mergeCell ref="F13:H13"/>
    <mergeCell ref="G14:H14"/>
    <mergeCell ref="I13:K13"/>
    <mergeCell ref="J14:K14"/>
    <mergeCell ref="F12:K12"/>
    <mergeCell ref="A9:A14"/>
    <mergeCell ref="B9:B14"/>
    <mergeCell ref="C9:C14"/>
    <mergeCell ref="D9:D14"/>
    <mergeCell ref="E9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независимой оценке</vt:lpstr>
      <vt:lpstr>Индикаторы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2022-12-13T10:49:06Z</dcterms:created>
  <dcterms:modified xsi:type="dcterms:W3CDTF">2026-07-23T08:03:39Z</dcterms:modified>
</cp:coreProperties>
</file>